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60" windowWidth="18135" windowHeight="1125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25" i="1"/>
  <c r="C22"/>
  <c r="C19"/>
  <c r="C15"/>
  <c r="C13" s="1"/>
  <c r="C12" s="1"/>
</calcChain>
</file>

<file path=xl/sharedStrings.xml><?xml version="1.0" encoding="utf-8"?>
<sst xmlns="http://schemas.openxmlformats.org/spreadsheetml/2006/main" count="47" uniqueCount="29">
  <si>
    <t>Основные показатели финансовой деятельности организации образования</t>
  </si>
  <si>
    <t>ГККП "Детский юношеский центр" при отделе Образования Атбасарского района</t>
  </si>
  <si>
    <t>(наименование организации образования)</t>
  </si>
  <si>
    <t>Периодичность: ежеквартально</t>
  </si>
  <si>
    <t>Дополнительное образование</t>
  </si>
  <si>
    <t>ед. изм.</t>
  </si>
  <si>
    <t>2020 год</t>
  </si>
  <si>
    <t>годовой план</t>
  </si>
  <si>
    <t>1. Среднегодовой контингент обучающиеся</t>
  </si>
  <si>
    <t>чел.</t>
  </si>
  <si>
    <t>средний расход на 1-го обучающегося</t>
  </si>
  <si>
    <t>тыс. тенге</t>
  </si>
  <si>
    <t>2. Всего расходы, тыс.тенге</t>
  </si>
  <si>
    <t>в том числе:</t>
  </si>
  <si>
    <t>3. Фонд заработной платы</t>
  </si>
  <si>
    <t>из них:</t>
  </si>
  <si>
    <t>3.1. Административный персонал</t>
  </si>
  <si>
    <t>штатная численность</t>
  </si>
  <si>
    <t>единиц</t>
  </si>
  <si>
    <t>среднемесячная заработная плата 1 ед.</t>
  </si>
  <si>
    <t>тенге</t>
  </si>
  <si>
    <t>3.2. Основной персонал - учителя</t>
  </si>
  <si>
    <t>3.4. Вспомогательный и технический персонал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</si>
  <si>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</si>
  <si>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</si>
  <si>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</si>
  <si>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</si>
  <si>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</si>
  <si>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по состоянию на "1"апреля 2020 г.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</si>
</sst>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2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b/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/>
    <xf numFmtId="0" fontId="3" fillId="0" borderId="0" xfId="0" applyFont="1"/>
    <xf numFmtId="0" fontId="4" fillId="0" borderId="0" xfId="0" applyFont="1" applyAlignment="1">
      <alignment horizontal="center" vertical="top"/>
    </xf>
    <xf numFmtId="0" fontId="5" fillId="2" borderId="0" xfId="0" applyFont="1" applyFill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2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/>
    <xf numFmtId="0" fontId="4" fillId="0" borderId="3" xfId="0" applyFont="1" applyBorder="1" applyAlignment="1">
      <alignment horizontal="center" vertical="center" wrapText="1"/>
    </xf>
    <xf numFmtId="0" fontId="5" fillId="2" borderId="3" xfId="0" applyFont="1" applyFill="1" applyBorder="1"/>
    <xf numFmtId="0" fontId="5" fillId="0" borderId="3" xfId="0" applyFont="1" applyBorder="1"/>
    <xf numFmtId="0" fontId="8" fillId="0" borderId="3" xfId="0" applyFont="1" applyBorder="1"/>
    <xf numFmtId="2" fontId="5" fillId="2" borderId="3" xfId="0" applyNumberFormat="1" applyFont="1" applyFill="1" applyBorder="1"/>
    <xf numFmtId="0" fontId="2" fillId="0" borderId="3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wrapText="1"/>
    </xf>
    <xf numFmtId="0" fontId="9" fillId="2" borderId="3" xfId="0" applyFont="1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top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0"/>
  <sheetViews>
    <sheetView tabSelected="1" view="pageBreakPreview" zoomScale="60" workbookViewId="0">
      <selection activeCell="L12" sqref="L12"/>
    </sheetView>
  </sheetViews>
  <sheetFormatPr defaultRowHeight="15"/>
  <cols>
    <col min="1" max="1" width="48.28515625" customWidth="1"/>
    <col min="3" max="3" width="12.28515625" bestFit="1" customWidth="1"/>
  </cols>
  <sheetData>
    <row r="1" spans="1:5" ht="15.75">
      <c r="A1" s="24" t="s">
        <v>0</v>
      </c>
      <c r="B1" s="24"/>
      <c r="C1" s="24"/>
      <c r="D1" s="24"/>
      <c r="E1" s="24"/>
    </row>
    <row r="2" spans="1:5" ht="15.75">
      <c r="A2" s="24" t="s">
        <v>28</v>
      </c>
      <c r="B2" s="24"/>
      <c r="C2" s="24"/>
      <c r="D2" s="24"/>
      <c r="E2" s="24"/>
    </row>
    <row r="3" spans="1:5" ht="15.75">
      <c r="A3" s="1"/>
      <c r="B3" s="2"/>
      <c r="C3" s="3"/>
      <c r="D3" s="4"/>
      <c r="E3" s="4"/>
    </row>
    <row r="4" spans="1:5" ht="15.75">
      <c r="A4" s="25" t="s">
        <v>1</v>
      </c>
      <c r="B4" s="25"/>
      <c r="C4" s="25"/>
      <c r="D4" s="25"/>
      <c r="E4" s="25"/>
    </row>
    <row r="5" spans="1:5" ht="15.75">
      <c r="A5" s="26" t="s">
        <v>2</v>
      </c>
      <c r="B5" s="26"/>
      <c r="C5" s="26"/>
      <c r="D5" s="26"/>
      <c r="E5" s="26"/>
    </row>
    <row r="6" spans="1:5" ht="20.25">
      <c r="A6" s="5"/>
      <c r="B6" s="2"/>
      <c r="C6" s="6"/>
      <c r="D6" s="7"/>
      <c r="E6" s="7"/>
    </row>
    <row r="7" spans="1:5" ht="20.25">
      <c r="A7" s="8" t="s">
        <v>3</v>
      </c>
      <c r="B7" s="2"/>
      <c r="C7" s="6"/>
      <c r="D7" s="7"/>
      <c r="E7" s="7"/>
    </row>
    <row r="8" spans="1:5" ht="20.25">
      <c r="A8" s="9"/>
      <c r="B8" s="2"/>
      <c r="C8" s="6"/>
      <c r="D8" s="7"/>
      <c r="E8" s="7"/>
    </row>
    <row r="9" spans="1:5" ht="20.25">
      <c r="A9" s="27" t="s">
        <v>4</v>
      </c>
      <c r="B9" s="28" t="s">
        <v>5</v>
      </c>
      <c r="C9" s="27" t="s">
        <v>6</v>
      </c>
      <c r="D9" s="27"/>
      <c r="E9" s="27"/>
    </row>
    <row r="10" spans="1:5" ht="40.5">
      <c r="A10" s="27"/>
      <c r="B10" s="28"/>
      <c r="C10" s="10" t="s">
        <v>7</v>
      </c>
      <c r="D10" s="11"/>
      <c r="E10" s="11"/>
    </row>
    <row r="11" spans="1:5" ht="20.25">
      <c r="A11" s="12" t="s">
        <v>8</v>
      </c>
      <c r="B11" s="13" t="s">
        <v>9</v>
      </c>
      <c r="C11" s="14">
        <v>340</v>
      </c>
      <c r="D11" s="15"/>
      <c r="E11" s="14"/>
    </row>
    <row r="12" spans="1:5" ht="25.5">
      <c r="A12" s="16" t="s">
        <v>10</v>
      </c>
      <c r="B12" s="13" t="s">
        <v>11</v>
      </c>
      <c r="C12" s="17">
        <f>(C13-C29)/C11</f>
        <v>68.53235294117647</v>
      </c>
      <c r="D12" s="15"/>
      <c r="E12" s="17"/>
    </row>
    <row r="13" spans="1:5" ht="25.5">
      <c r="A13" s="12" t="s">
        <v>12</v>
      </c>
      <c r="B13" s="13" t="s">
        <v>11</v>
      </c>
      <c r="C13" s="14">
        <f>C15+C26+C27+C28+C29+C30</f>
        <v>23301</v>
      </c>
      <c r="D13" s="15"/>
      <c r="E13" s="14"/>
    </row>
    <row r="14" spans="1:5" ht="20.25">
      <c r="A14" s="18" t="s">
        <v>13</v>
      </c>
      <c r="B14" s="19"/>
      <c r="C14" s="14"/>
      <c r="D14" s="15"/>
      <c r="E14" s="14"/>
    </row>
    <row r="15" spans="1:5" ht="25.5">
      <c r="A15" s="12" t="s">
        <v>14</v>
      </c>
      <c r="B15" s="13" t="s">
        <v>11</v>
      </c>
      <c r="C15" s="14">
        <f>C17+C20+C23</f>
        <v>14619</v>
      </c>
      <c r="D15" s="15"/>
      <c r="E15" s="14"/>
    </row>
    <row r="16" spans="1:5" ht="20.25">
      <c r="A16" s="18" t="s">
        <v>15</v>
      </c>
      <c r="B16" s="19"/>
      <c r="C16" s="14"/>
      <c r="D16" s="15"/>
      <c r="E16" s="14"/>
    </row>
    <row r="17" spans="1:5" ht="25.5">
      <c r="A17" s="15" t="s">
        <v>16</v>
      </c>
      <c r="B17" s="13" t="s">
        <v>11</v>
      </c>
      <c r="C17" s="14">
        <v>2522</v>
      </c>
      <c r="D17" s="15"/>
      <c r="E17" s="14"/>
    </row>
    <row r="18" spans="1:5" ht="20.25">
      <c r="A18" s="16" t="s">
        <v>17</v>
      </c>
      <c r="B18" s="20" t="s">
        <v>18</v>
      </c>
      <c r="C18" s="14">
        <v>3</v>
      </c>
      <c r="D18" s="15"/>
      <c r="E18" s="14"/>
    </row>
    <row r="19" spans="1:5" ht="20.25">
      <c r="A19" s="16" t="s">
        <v>19</v>
      </c>
      <c r="B19" s="13" t="s">
        <v>20</v>
      </c>
      <c r="C19" s="17">
        <f>C17*1000/12/C18</f>
        <v>70055.555555555547</v>
      </c>
      <c r="D19" s="15"/>
      <c r="E19" s="14"/>
    </row>
    <row r="20" spans="1:5" ht="25.5">
      <c r="A20" s="15" t="s">
        <v>21</v>
      </c>
      <c r="B20" s="13" t="s">
        <v>11</v>
      </c>
      <c r="C20" s="14">
        <v>4845</v>
      </c>
      <c r="D20" s="15"/>
      <c r="E20" s="14"/>
    </row>
    <row r="21" spans="1:5" ht="20.25">
      <c r="A21" s="16" t="s">
        <v>17</v>
      </c>
      <c r="B21" s="20" t="s">
        <v>18</v>
      </c>
      <c r="C21" s="14">
        <v>6.7</v>
      </c>
      <c r="D21" s="15"/>
      <c r="E21" s="14"/>
    </row>
    <row r="22" spans="1:5" ht="20.25">
      <c r="A22" s="16" t="s">
        <v>19</v>
      </c>
      <c r="B22" s="13" t="s">
        <v>20</v>
      </c>
      <c r="C22" s="17">
        <f>C20*1000/12/C21</f>
        <v>60261.194029850747</v>
      </c>
      <c r="D22" s="15"/>
      <c r="E22" s="14"/>
    </row>
    <row r="23" spans="1:5" ht="25.5">
      <c r="A23" s="15" t="s">
        <v>22</v>
      </c>
      <c r="B23" s="13" t="s">
        <v>11</v>
      </c>
      <c r="C23" s="14">
        <v>7252</v>
      </c>
      <c r="D23" s="15"/>
      <c r="E23" s="14"/>
    </row>
    <row r="24" spans="1:5" ht="20.25">
      <c r="A24" s="16" t="s">
        <v>17</v>
      </c>
      <c r="B24" s="20" t="s">
        <v>18</v>
      </c>
      <c r="C24" s="14">
        <v>13</v>
      </c>
      <c r="D24" s="15"/>
      <c r="E24" s="14"/>
    </row>
    <row r="25" spans="1:5" ht="20.25">
      <c r="A25" s="16" t="s">
        <v>19</v>
      </c>
      <c r="B25" s="13" t="s">
        <v>20</v>
      </c>
      <c r="C25" s="17">
        <f>C23*1000/12/C24</f>
        <v>46487.179487179492</v>
      </c>
      <c r="D25" s="15"/>
      <c r="E25" s="14"/>
    </row>
    <row r="26" spans="1:5" ht="25.5">
      <c r="A26" s="12" t="s">
        <v>23</v>
      </c>
      <c r="B26" s="13" t="s">
        <v>11</v>
      </c>
      <c r="C26" s="14">
        <v>1987</v>
      </c>
      <c r="D26" s="15"/>
      <c r="E26" s="14"/>
    </row>
    <row r="27" spans="1:5" ht="34.5" customHeight="1">
      <c r="A27" s="21" t="s">
        <v>24</v>
      </c>
      <c r="B27" s="13" t="s">
        <v>11</v>
      </c>
      <c r="C27" s="14">
        <v>1313</v>
      </c>
      <c r="D27" s="15"/>
      <c r="E27" s="14"/>
    </row>
    <row r="28" spans="1:5" ht="44.25" customHeight="1">
      <c r="A28" s="21" t="s">
        <v>25</v>
      </c>
      <c r="B28" s="13" t="s">
        <v>11</v>
      </c>
      <c r="C28" s="22">
        <v>4871</v>
      </c>
      <c r="D28" s="23"/>
      <c r="E28" s="14"/>
    </row>
    <row r="29" spans="1:5" ht="54" customHeight="1">
      <c r="A29" s="21" t="s">
        <v>26</v>
      </c>
      <c r="B29" s="13" t="s">
        <v>11</v>
      </c>
      <c r="C29" s="14">
        <v>0</v>
      </c>
      <c r="D29" s="15"/>
      <c r="E29" s="14"/>
    </row>
    <row r="30" spans="1:5" ht="55.5" customHeight="1">
      <c r="A30" s="21" t="s">
        <v>27</v>
      </c>
      <c r="B30" s="13" t="s">
        <v>11</v>
      </c>
      <c r="C30" s="14">
        <v>511</v>
      </c>
      <c r="D30" s="15"/>
      <c r="E30" s="14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  <pageSetup paperSize="9" scale="96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A3</cp:lastModifiedBy>
  <dcterms:created xsi:type="dcterms:W3CDTF">2020-01-10T05:21:48Z</dcterms:created>
  <dcterms:modified xsi:type="dcterms:W3CDTF">2020-05-18T11:00:52Z</dcterms:modified>
</cp:coreProperties>
</file>